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3" documentId="8_{BF738160-0960-4D92-837E-57F4C480F258}" xr6:coauthVersionLast="47" xr6:coauthVersionMax="47" xr10:uidLastSave="{55FD783C-D4B2-4FC1-BD4C-6690BC53DCA8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Órden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3" l="1"/>
  <c r="N32" i="3" l="1"/>
  <c r="M32" i="3"/>
  <c r="O32" i="3"/>
  <c r="E32" i="3"/>
  <c r="I32" i="3"/>
  <c r="K32" i="3"/>
  <c r="J32" i="3"/>
  <c r="H32" i="3"/>
  <c r="G32" i="3"/>
  <c r="F32" i="3"/>
  <c r="D32" i="3"/>
  <c r="C32" i="3"/>
  <c r="G27" i="2"/>
  <c r="H27" i="2"/>
  <c r="D27" i="2"/>
  <c r="E27" i="2"/>
  <c r="F27" i="2"/>
  <c r="C27" i="2"/>
</calcChain>
</file>

<file path=xl/sharedStrings.xml><?xml version="1.0" encoding="utf-8"?>
<sst xmlns="http://schemas.openxmlformats.org/spreadsheetml/2006/main" count="66" uniqueCount="43">
  <si>
    <t>Movimiento de Asuntos</t>
  </si>
  <si>
    <t>Órdenes de Protección</t>
  </si>
  <si>
    <t>Asuntos ingresados</t>
  </si>
  <si>
    <t>Con medidas. De O.P.</t>
  </si>
  <si>
    <t>Con medidas. 
De resto</t>
  </si>
  <si>
    <t>Sin medidas</t>
  </si>
  <si>
    <t>Remitidas al J.V.S.M</t>
  </si>
  <si>
    <t>Pendientes final trimestre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</si>
  <si>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</si>
  <si>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</si>
  <si>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</si>
  <si>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</si>
  <si>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</si>
  <si>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</si>
  <si>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</si>
  <si>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</si>
  <si>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</si>
  <si>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</si>
  <si>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</si>
  <si>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</si>
  <si>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</si>
  <si>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</si>
  <si>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</si>
  <si>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</si>
  <si>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</si>
  <si>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</si>
  <si>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Nº Total</t>
  </si>
  <si>
    <t>Acordadas</t>
  </si>
  <si>
    <t>Denegadas</t>
  </si>
  <si>
    <t>Total Órdenes de Protección</t>
  </si>
  <si>
    <t>Víctimas</t>
  </si>
  <si>
    <t>Denunciados</t>
  </si>
  <si>
    <t>Mujer</t>
  </si>
  <si>
    <t>Menor</t>
  </si>
  <si>
    <t>Hombre-Español</t>
  </si>
  <si>
    <t>Hombre-Extranjero</t>
  </si>
  <si>
    <t>Española</t>
  </si>
  <si>
    <t>Extranjera</t>
  </si>
  <si>
    <t>Hombre</t>
  </si>
  <si>
    <t>mayor de edad</t>
  </si>
  <si>
    <t>menor de edad</t>
  </si>
  <si>
    <t>Español</t>
  </si>
  <si>
    <t>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</si>
</sst>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9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medium">
        <color theme="4" tint="0.7999511703848384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>
      <alignment vertical="center"/>
    </xf>
    <xf numFmtId="3" fontId="0" fillId="0" borderId="0" xfId="0" applyNumberFormat="1"/>
    <xf numFmtId="0" fontId="6" fillId="6" borderId="10" xfId="0" applyFont="1" applyFill="1" applyBorder="1" applyAlignment="1">
      <alignment horizontal="center" vertical="center" wrapText="1"/>
    </xf>
    <xf numFmtId="0" fontId="3" fillId="0" borderId="0" xfId="0" applyFont="1"/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/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>
      <alignment horizontal="left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76199</xdr:rowOff>
    </xdr:from>
    <xdr:to>
      <xdr:col>16</xdr:col>
      <xdr:colOff>533400</xdr:colOff>
      <xdr:row>9</xdr:row>
      <xdr:rowOff>152399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6" y="76199"/>
          <a:ext cx="13896974" cy="15335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   SECCIONES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INSTRUCCIÓN Y SECCIONES CIVILES E INSTRUCCIÓN </a:t>
          </a:r>
        </a:p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 EN FUNCIONES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GUARDIA</a:t>
          </a:r>
        </a:p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76199</xdr:colOff>
      <xdr:row>10</xdr:row>
      <xdr:rowOff>85725</xdr:rowOff>
    </xdr:from>
    <xdr:to>
      <xdr:col>16</xdr:col>
      <xdr:colOff>542925</xdr:colOff>
      <xdr:row>12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199" y="1704975"/>
          <a:ext cx="13877926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104774</xdr:colOff>
      <xdr:row>0</xdr:row>
      <xdr:rowOff>142875</xdr:rowOff>
    </xdr:from>
    <xdr:to>
      <xdr:col>1</xdr:col>
      <xdr:colOff>456777</xdr:colOff>
      <xdr:row>9</xdr:row>
      <xdr:rowOff>76200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04774" y="142875"/>
          <a:ext cx="1190203" cy="1390650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8</xdr:col>
      <xdr:colOff>723900</xdr:colOff>
      <xdr:row>4</xdr:row>
      <xdr:rowOff>619125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3"/>
          <a:ext cx="11820525" cy="110490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SECCIONES DE INSTRUCCIÓN Y SECCIONES CIVILES E INSTRUCCIÓN </a:t>
          </a:r>
        </a:p>
        <a:p>
          <a:pPr marL="0" algn="ctr"/>
          <a:r>
            <a:rPr lang="es-ES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 EN FUNCIONES DE GUARDIA</a:t>
          </a:r>
        </a:p>
        <a:p>
          <a:pPr marL="0" algn="ctr">
            <a:spcBef>
              <a:spcPts val="600"/>
            </a:spcBef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</a:p>
      </xdr:txBody>
    </xdr:sp>
    <xdr:clientData/>
  </xdr:twoCellAnchor>
  <xdr:twoCellAnchor editAs="oneCell">
    <xdr:from>
      <xdr:col>1</xdr:col>
      <xdr:colOff>9526</xdr:colOff>
      <xdr:row>4</xdr:row>
      <xdr:rowOff>676275</xdr:rowOff>
    </xdr:from>
    <xdr:to>
      <xdr:col>8</xdr:col>
      <xdr:colOff>714375</xdr:colOff>
      <xdr:row>6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1323975"/>
          <a:ext cx="118014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161925</xdr:colOff>
      <xdr:row>1</xdr:row>
      <xdr:rowOff>152400</xdr:rowOff>
    </xdr:from>
    <xdr:to>
      <xdr:col>11</xdr:col>
      <xdr:colOff>57150</xdr:colOff>
      <xdr:row>4</xdr:row>
      <xdr:rowOff>228600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592175" y="314325"/>
          <a:ext cx="733425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161924</xdr:rowOff>
    </xdr:from>
    <xdr:to>
      <xdr:col>13</xdr:col>
      <xdr:colOff>1343025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0" y="161924"/>
          <a:ext cx="14735175" cy="809626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1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INSTRUCCIÓN Y SECCIONES CIVILES E INSTRUCCIÓN POR TSJ EN FUNCIONES DE GUARDIA</a:t>
          </a:r>
        </a:p>
        <a:p>
          <a:pPr marL="0" algn="ctr">
            <a:spcBef>
              <a:spcPts val="600"/>
            </a:spcBef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</a:t>
          </a:r>
        </a:p>
      </xdr:txBody>
    </xdr:sp>
    <xdr:clientData/>
  </xdr:twoCellAnchor>
  <xdr:twoCellAnchor editAs="oneCell">
    <xdr:from>
      <xdr:col>0</xdr:col>
      <xdr:colOff>657224</xdr:colOff>
      <xdr:row>6</xdr:row>
      <xdr:rowOff>85725</xdr:rowOff>
    </xdr:from>
    <xdr:to>
      <xdr:col>14</xdr:col>
      <xdr:colOff>9525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4" y="1057275"/>
          <a:ext cx="147542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 SEXO Y NACIONALIDAD</a:t>
          </a:r>
        </a:p>
      </xdr:txBody>
    </xdr:sp>
    <xdr:clientData/>
  </xdr:twoCellAnchor>
  <xdr:twoCellAnchor>
    <xdr:from>
      <xdr:col>14</xdr:col>
      <xdr:colOff>847725</xdr:colOff>
      <xdr:row>0</xdr:row>
      <xdr:rowOff>104775</xdr:rowOff>
    </xdr:from>
    <xdr:to>
      <xdr:col>14</xdr:col>
      <xdr:colOff>1590675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6249650" y="104775"/>
          <a:ext cx="742950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D18"/>
  <sheetViews>
    <sheetView tabSelected="1" workbookViewId="0"/>
  </sheetViews>
  <sheetFormatPr baseColWidth="10" defaultRowHeight="12.75" x14ac:dyDescent="0.2"/>
  <sheetData>
    <row r="17" spans="2:4" ht="14.25" x14ac:dyDescent="0.2">
      <c r="B17" s="20" t="s">
        <v>0</v>
      </c>
      <c r="C17" s="20"/>
      <c r="D17" s="20"/>
    </row>
    <row r="18" spans="2:4" ht="14.25" x14ac:dyDescent="0.2">
      <c r="B18" s="20" t="s">
        <v>1</v>
      </c>
      <c r="C18" s="20"/>
      <c r="D18" s="20"/>
    </row>
  </sheetData>
  <mergeCells count="2">
    <mergeCell ref="B17:D17"/>
    <mergeCell ref="B18:D18"/>
  </mergeCells>
  <hyperlinks>
    <hyperlink ref="B17" location="asuntos!A1" display="Movimiento de Asuntos" xr:uid="{00000000-0004-0000-0000-000000000000}"/>
    <hyperlink ref="B18" location="ordenes!A1" display="Órdenes de Protección" xr:uid="{00000000-0004-0000-0000-000001000000}"/>
    <hyperlink ref="B17:D17" location="Asuntos!A1" display="Movimiento de Asuntos" xr:uid="{00000000-0004-0000-0000-000002000000}"/>
    <hyperlink ref="B18:D18" location="Órdenes!A1" display="Órdenes de Protección" xr:uid="{00000000-0004-0000-00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H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9.875" customWidth="1"/>
    <col min="19" max="19" width="12.375" customWidth="1"/>
  </cols>
  <sheetData>
    <row r="5" spans="2:8" ht="56.25" customHeight="1" x14ac:dyDescent="0.2"/>
    <row r="9" spans="2:8" ht="29.25" thickBot="1" x14ac:dyDescent="0.25">
      <c r="B9" s="18"/>
      <c r="C9" s="17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" t="s">
        <v>7</v>
      </c>
    </row>
    <row r="10" spans="2:8" ht="20.100000000000001" customHeight="1" thickBot="1" x14ac:dyDescent="0.25">
      <c r="B10" s="2" t="s">
        <v>8</v>
      </c>
      <c r="C10" s="3">
        <v>488</v>
      </c>
      <c r="D10" s="3">
        <v>177</v>
      </c>
      <c r="E10" s="3">
        <v>89</v>
      </c>
      <c r="F10" s="3">
        <v>222</v>
      </c>
      <c r="G10" s="3">
        <v>487</v>
      </c>
      <c r="H10" s="3">
        <v>1</v>
      </c>
    </row>
    <row r="11" spans="2:8" ht="20.100000000000001" customHeight="1" thickBot="1" x14ac:dyDescent="0.25">
      <c r="B11" s="5" t="s">
        <v>9</v>
      </c>
      <c r="C11" s="3">
        <v>181</v>
      </c>
      <c r="D11" s="3">
        <v>65</v>
      </c>
      <c r="E11" s="3">
        <v>5</v>
      </c>
      <c r="F11" s="3">
        <v>111</v>
      </c>
      <c r="G11" s="3">
        <v>181</v>
      </c>
      <c r="H11" s="3">
        <v>0</v>
      </c>
    </row>
    <row r="12" spans="2:8" ht="20.100000000000001" customHeight="1" thickBot="1" x14ac:dyDescent="0.25">
      <c r="B12" s="5" t="s">
        <v>10</v>
      </c>
      <c r="C12" s="3">
        <v>150</v>
      </c>
      <c r="D12" s="3">
        <v>48</v>
      </c>
      <c r="E12" s="3">
        <v>9</v>
      </c>
      <c r="F12" s="3">
        <v>93</v>
      </c>
      <c r="G12" s="3">
        <v>150</v>
      </c>
      <c r="H12" s="3">
        <v>0</v>
      </c>
    </row>
    <row r="13" spans="2:8" ht="20.100000000000001" customHeight="1" thickBot="1" x14ac:dyDescent="0.25">
      <c r="B13" s="5" t="s">
        <v>11</v>
      </c>
      <c r="C13" s="3">
        <v>272</v>
      </c>
      <c r="D13" s="3">
        <v>30</v>
      </c>
      <c r="E13" s="3">
        <v>44</v>
      </c>
      <c r="F13" s="3">
        <v>198</v>
      </c>
      <c r="G13" s="3">
        <v>272</v>
      </c>
      <c r="H13" s="3">
        <v>0</v>
      </c>
    </row>
    <row r="14" spans="2:8" ht="20.100000000000001" customHeight="1" thickBot="1" x14ac:dyDescent="0.25">
      <c r="B14" s="5" t="s">
        <v>12</v>
      </c>
      <c r="C14" s="3">
        <v>196</v>
      </c>
      <c r="D14" s="3">
        <v>86</v>
      </c>
      <c r="E14" s="3">
        <v>34</v>
      </c>
      <c r="F14" s="3">
        <v>76</v>
      </c>
      <c r="G14" s="3">
        <v>196</v>
      </c>
      <c r="H14" s="3">
        <v>0</v>
      </c>
    </row>
    <row r="15" spans="2:8" ht="20.100000000000001" customHeight="1" thickBot="1" x14ac:dyDescent="0.25">
      <c r="B15" s="5" t="s">
        <v>13</v>
      </c>
      <c r="C15" s="3">
        <v>64</v>
      </c>
      <c r="D15" s="3">
        <v>16</v>
      </c>
      <c r="E15" s="3">
        <v>9</v>
      </c>
      <c r="F15" s="3">
        <v>39</v>
      </c>
      <c r="G15" s="3">
        <v>64</v>
      </c>
      <c r="H15" s="3">
        <v>0</v>
      </c>
    </row>
    <row r="16" spans="2:8" ht="20.100000000000001" customHeight="1" thickBot="1" x14ac:dyDescent="0.25">
      <c r="B16" s="5" t="s">
        <v>14</v>
      </c>
      <c r="C16" s="3">
        <v>248</v>
      </c>
      <c r="D16" s="3">
        <v>79</v>
      </c>
      <c r="E16" s="3">
        <v>48</v>
      </c>
      <c r="F16" s="3">
        <v>121</v>
      </c>
      <c r="G16" s="3">
        <v>246</v>
      </c>
      <c r="H16" s="3">
        <v>2</v>
      </c>
    </row>
    <row r="17" spans="2:8" ht="20.100000000000001" customHeight="1" thickBot="1" x14ac:dyDescent="0.25">
      <c r="B17" s="5" t="s">
        <v>15</v>
      </c>
      <c r="C17" s="3">
        <v>267</v>
      </c>
      <c r="D17" s="3">
        <v>136</v>
      </c>
      <c r="E17" s="3">
        <v>17</v>
      </c>
      <c r="F17" s="3">
        <v>114</v>
      </c>
      <c r="G17" s="3">
        <v>266</v>
      </c>
      <c r="H17" s="3">
        <v>1</v>
      </c>
    </row>
    <row r="18" spans="2:8" ht="20.100000000000001" customHeight="1" thickBot="1" x14ac:dyDescent="0.25">
      <c r="B18" s="5" t="s">
        <v>16</v>
      </c>
      <c r="C18" s="3">
        <v>371</v>
      </c>
      <c r="D18" s="3">
        <v>208</v>
      </c>
      <c r="E18" s="3">
        <v>19</v>
      </c>
      <c r="F18" s="3">
        <v>144</v>
      </c>
      <c r="G18" s="3">
        <v>371</v>
      </c>
      <c r="H18" s="3">
        <v>0</v>
      </c>
    </row>
    <row r="19" spans="2:8" ht="20.100000000000001" customHeight="1" thickBot="1" x14ac:dyDescent="0.25">
      <c r="B19" s="5" t="s">
        <v>17</v>
      </c>
      <c r="C19" s="3">
        <v>432</v>
      </c>
      <c r="D19" s="3">
        <v>158</v>
      </c>
      <c r="E19" s="3">
        <v>56</v>
      </c>
      <c r="F19" s="3">
        <v>218</v>
      </c>
      <c r="G19" s="3">
        <v>432</v>
      </c>
      <c r="H19" s="3">
        <v>0</v>
      </c>
    </row>
    <row r="20" spans="2:8" ht="20.100000000000001" customHeight="1" thickBot="1" x14ac:dyDescent="0.25">
      <c r="B20" s="5" t="s">
        <v>18</v>
      </c>
      <c r="C20" s="3">
        <v>179</v>
      </c>
      <c r="D20" s="3">
        <v>80</v>
      </c>
      <c r="E20" s="3">
        <v>37</v>
      </c>
      <c r="F20" s="3">
        <v>62</v>
      </c>
      <c r="G20" s="3">
        <v>188</v>
      </c>
      <c r="H20" s="3">
        <v>2</v>
      </c>
    </row>
    <row r="21" spans="2:8" ht="20.100000000000001" customHeight="1" thickBot="1" x14ac:dyDescent="0.25">
      <c r="B21" s="5" t="s">
        <v>19</v>
      </c>
      <c r="C21" s="3">
        <v>291</v>
      </c>
      <c r="D21" s="3">
        <v>120</v>
      </c>
      <c r="E21" s="3">
        <v>11</v>
      </c>
      <c r="F21" s="3">
        <v>160</v>
      </c>
      <c r="G21" s="3">
        <v>276</v>
      </c>
      <c r="H21" s="3">
        <v>15</v>
      </c>
    </row>
    <row r="22" spans="2:8" ht="20.100000000000001" customHeight="1" thickBot="1" x14ac:dyDescent="0.25">
      <c r="B22" s="5" t="s">
        <v>20</v>
      </c>
      <c r="C22" s="3">
        <v>262</v>
      </c>
      <c r="D22" s="3">
        <v>121</v>
      </c>
      <c r="E22" s="3">
        <v>8</v>
      </c>
      <c r="F22" s="3">
        <v>133</v>
      </c>
      <c r="G22" s="3">
        <v>262</v>
      </c>
      <c r="H22" s="3">
        <v>0</v>
      </c>
    </row>
    <row r="23" spans="2:8" ht="20.100000000000001" customHeight="1" thickBot="1" x14ac:dyDescent="0.25">
      <c r="B23" s="5" t="s">
        <v>21</v>
      </c>
      <c r="C23" s="3">
        <v>294</v>
      </c>
      <c r="D23" s="3">
        <v>155</v>
      </c>
      <c r="E23" s="3">
        <v>16</v>
      </c>
      <c r="F23" s="3">
        <v>123</v>
      </c>
      <c r="G23" s="3">
        <v>294</v>
      </c>
      <c r="H23" s="3">
        <v>0</v>
      </c>
    </row>
    <row r="24" spans="2:8" ht="20.100000000000001" customHeight="1" thickBot="1" x14ac:dyDescent="0.25">
      <c r="B24" s="5" t="s">
        <v>22</v>
      </c>
      <c r="C24" s="3">
        <v>79</v>
      </c>
      <c r="D24" s="3">
        <v>15</v>
      </c>
      <c r="E24" s="3">
        <v>44</v>
      </c>
      <c r="F24" s="3">
        <v>20</v>
      </c>
      <c r="G24" s="3">
        <v>79</v>
      </c>
      <c r="H24" s="3">
        <v>0</v>
      </c>
    </row>
    <row r="25" spans="2:8" ht="20.100000000000001" customHeight="1" thickBot="1" x14ac:dyDescent="0.25">
      <c r="B25" s="6" t="s">
        <v>23</v>
      </c>
      <c r="C25" s="3">
        <v>239</v>
      </c>
      <c r="D25" s="3">
        <v>97</v>
      </c>
      <c r="E25" s="3">
        <v>21</v>
      </c>
      <c r="F25" s="3">
        <v>121</v>
      </c>
      <c r="G25" s="3">
        <v>239</v>
      </c>
      <c r="H25" s="3">
        <v>0</v>
      </c>
    </row>
    <row r="26" spans="2:8" ht="20.100000000000001" customHeight="1" thickBot="1" x14ac:dyDescent="0.25">
      <c r="B26" s="7" t="s">
        <v>24</v>
      </c>
      <c r="C26" s="3">
        <v>22</v>
      </c>
      <c r="D26" s="3">
        <v>6</v>
      </c>
      <c r="E26" s="3">
        <v>1</v>
      </c>
      <c r="F26" s="3">
        <v>15</v>
      </c>
      <c r="G26" s="3">
        <v>22</v>
      </c>
      <c r="H26" s="3">
        <v>0</v>
      </c>
    </row>
    <row r="27" spans="2:8" ht="20.100000000000001" customHeight="1" thickBot="1" x14ac:dyDescent="0.25">
      <c r="B27" s="8" t="s">
        <v>25</v>
      </c>
      <c r="C27" s="9">
        <f>SUM(C10:C26)</f>
        <v>4035</v>
      </c>
      <c r="D27" s="9">
        <f t="shared" ref="D27:H27" si="0">SUM(D10:D26)</f>
        <v>1597</v>
      </c>
      <c r="E27" s="9">
        <f t="shared" si="0"/>
        <v>468</v>
      </c>
      <c r="F27" s="9">
        <f t="shared" si="0"/>
        <v>1970</v>
      </c>
      <c r="G27" s="9">
        <f t="shared" si="0"/>
        <v>4025</v>
      </c>
      <c r="H27" s="9">
        <f t="shared" si="0"/>
        <v>21</v>
      </c>
    </row>
    <row r="28" spans="2:8" x14ac:dyDescent="0.2">
      <c r="C28" s="14"/>
      <c r="D28" s="14"/>
      <c r="E28" s="14"/>
      <c r="F28" s="14"/>
      <c r="G28" s="14"/>
      <c r="H28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0:O3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5" bestFit="1" customWidth="1"/>
    <col min="4" max="4" width="11.875" bestFit="1" customWidth="1"/>
    <col min="5" max="5" width="12.5" bestFit="1" customWidth="1"/>
    <col min="6" max="7" width="17.25" bestFit="1" customWidth="1"/>
    <col min="8" max="9" width="18.625" bestFit="1" customWidth="1"/>
    <col min="10" max="10" width="9" bestFit="1" customWidth="1"/>
    <col min="11" max="11" width="12" bestFit="1" customWidth="1"/>
    <col min="12" max="12" width="10.25" bestFit="1" customWidth="1"/>
    <col min="13" max="13" width="12.125" customWidth="1"/>
    <col min="14" max="14" width="18.125" bestFit="1" customWidth="1"/>
    <col min="15" max="15" width="21.125" bestFit="1" customWidth="1"/>
    <col min="19" max="19" width="12.5" customWidth="1"/>
  </cols>
  <sheetData>
    <row r="10" spans="2:15" ht="30" customHeight="1" x14ac:dyDescent="0.2">
      <c r="B10" s="16"/>
      <c r="C10" s="21" t="s">
        <v>29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2:15" ht="30" customHeight="1" thickBot="1" x14ac:dyDescent="0.25">
      <c r="B11" s="2"/>
      <c r="C11" s="21" t="s">
        <v>30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4" t="s">
        <v>31</v>
      </c>
      <c r="O11" s="24"/>
    </row>
    <row r="12" spans="2:15" ht="15" thickBot="1" x14ac:dyDescent="0.25">
      <c r="B12" s="2"/>
      <c r="C12" s="25" t="s">
        <v>26</v>
      </c>
      <c r="D12" s="26" t="s">
        <v>27</v>
      </c>
      <c r="E12" s="25" t="s">
        <v>28</v>
      </c>
      <c r="F12" s="29" t="s">
        <v>32</v>
      </c>
      <c r="G12" s="25"/>
      <c r="H12" s="25"/>
      <c r="I12" s="30"/>
      <c r="J12" s="25" t="s">
        <v>33</v>
      </c>
      <c r="K12" s="25"/>
      <c r="L12" s="25"/>
      <c r="M12" s="25"/>
      <c r="N12" s="31" t="s">
        <v>34</v>
      </c>
      <c r="O12" s="31" t="s">
        <v>35</v>
      </c>
    </row>
    <row r="13" spans="2:15" ht="15" thickBot="1" x14ac:dyDescent="0.25">
      <c r="B13" s="2"/>
      <c r="C13" s="25"/>
      <c r="D13" s="27"/>
      <c r="E13" s="25"/>
      <c r="F13" s="32" t="s">
        <v>36</v>
      </c>
      <c r="G13" s="33"/>
      <c r="H13" s="32" t="s">
        <v>37</v>
      </c>
      <c r="I13" s="33"/>
      <c r="J13" s="32" t="s">
        <v>38</v>
      </c>
      <c r="K13" s="33"/>
      <c r="L13" s="32" t="s">
        <v>32</v>
      </c>
      <c r="M13" s="33"/>
      <c r="N13" s="31"/>
      <c r="O13" s="31"/>
    </row>
    <row r="14" spans="2:15" ht="15" thickBot="1" x14ac:dyDescent="0.25">
      <c r="B14" s="2"/>
      <c r="C14" s="25"/>
      <c r="D14" s="28"/>
      <c r="E14" s="25"/>
      <c r="F14" s="15" t="s">
        <v>39</v>
      </c>
      <c r="G14" s="15" t="s">
        <v>40</v>
      </c>
      <c r="H14" s="15" t="s">
        <v>39</v>
      </c>
      <c r="I14" s="15" t="s">
        <v>40</v>
      </c>
      <c r="J14" s="15" t="s">
        <v>41</v>
      </c>
      <c r="K14" s="15" t="s">
        <v>42</v>
      </c>
      <c r="L14" s="15" t="s">
        <v>36</v>
      </c>
      <c r="M14" s="15" t="s">
        <v>37</v>
      </c>
      <c r="N14" s="31"/>
      <c r="O14" s="31"/>
    </row>
    <row r="15" spans="2:15" s="10" customFormat="1" ht="20.100000000000001" customHeight="1" thickBot="1" x14ac:dyDescent="0.25">
      <c r="B15" s="5" t="s">
        <v>8</v>
      </c>
      <c r="C15" s="4">
        <v>177</v>
      </c>
      <c r="D15" s="4">
        <v>149</v>
      </c>
      <c r="E15" s="4">
        <v>28</v>
      </c>
      <c r="F15" s="4">
        <v>134</v>
      </c>
      <c r="G15" s="4">
        <v>0</v>
      </c>
      <c r="H15" s="4">
        <v>42</v>
      </c>
      <c r="I15" s="4">
        <v>1</v>
      </c>
      <c r="J15" s="4">
        <v>0</v>
      </c>
      <c r="K15" s="4">
        <v>0</v>
      </c>
      <c r="L15" s="4">
        <v>0</v>
      </c>
      <c r="M15" s="4">
        <v>0</v>
      </c>
      <c r="N15" s="4">
        <v>134</v>
      </c>
      <c r="O15" s="4">
        <v>43</v>
      </c>
    </row>
    <row r="16" spans="2:15" s="10" customFormat="1" ht="20.100000000000001" customHeight="1" thickBot="1" x14ac:dyDescent="0.25">
      <c r="B16" s="5" t="s">
        <v>9</v>
      </c>
      <c r="C16" s="4">
        <v>65</v>
      </c>
      <c r="D16" s="4">
        <v>43</v>
      </c>
      <c r="E16" s="4">
        <v>22</v>
      </c>
      <c r="F16" s="4">
        <v>34</v>
      </c>
      <c r="G16" s="4">
        <v>0</v>
      </c>
      <c r="H16" s="4">
        <v>31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27</v>
      </c>
      <c r="O16" s="4">
        <v>38</v>
      </c>
    </row>
    <row r="17" spans="2:15" s="10" customFormat="1" ht="20.100000000000001" customHeight="1" thickBot="1" x14ac:dyDescent="0.25">
      <c r="B17" s="5" t="s">
        <v>10</v>
      </c>
      <c r="C17" s="4">
        <v>48</v>
      </c>
      <c r="D17" s="4">
        <v>39</v>
      </c>
      <c r="E17" s="4">
        <v>9</v>
      </c>
      <c r="F17" s="4">
        <v>36</v>
      </c>
      <c r="G17" s="4">
        <v>0</v>
      </c>
      <c r="H17" s="4">
        <v>12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33</v>
      </c>
      <c r="O17" s="4">
        <v>15</v>
      </c>
    </row>
    <row r="18" spans="2:15" s="10" customFormat="1" ht="20.100000000000001" customHeight="1" thickBot="1" x14ac:dyDescent="0.25">
      <c r="B18" s="5" t="s">
        <v>11</v>
      </c>
      <c r="C18" s="4">
        <v>30</v>
      </c>
      <c r="D18" s="4">
        <v>27</v>
      </c>
      <c r="E18" s="4">
        <v>3</v>
      </c>
      <c r="F18" s="4">
        <v>11</v>
      </c>
      <c r="G18" s="4">
        <v>0</v>
      </c>
      <c r="H18" s="4">
        <v>19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12</v>
      </c>
      <c r="O18" s="4">
        <v>18</v>
      </c>
    </row>
    <row r="19" spans="2:15" s="10" customFormat="1" ht="20.100000000000001" customHeight="1" thickBot="1" x14ac:dyDescent="0.25">
      <c r="B19" s="5" t="s">
        <v>12</v>
      </c>
      <c r="C19" s="4">
        <v>86</v>
      </c>
      <c r="D19" s="4">
        <v>77</v>
      </c>
      <c r="E19" s="4">
        <v>9</v>
      </c>
      <c r="F19" s="4">
        <v>53</v>
      </c>
      <c r="G19" s="4">
        <v>1</v>
      </c>
      <c r="H19" s="4">
        <v>32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48</v>
      </c>
      <c r="O19" s="4">
        <v>38</v>
      </c>
    </row>
    <row r="20" spans="2:15" s="10" customFormat="1" ht="20.100000000000001" customHeight="1" thickBot="1" x14ac:dyDescent="0.25">
      <c r="B20" s="5" t="s">
        <v>13</v>
      </c>
      <c r="C20" s="4">
        <v>16</v>
      </c>
      <c r="D20" s="4">
        <v>16</v>
      </c>
      <c r="E20" s="4">
        <v>0</v>
      </c>
      <c r="F20" s="4">
        <v>12</v>
      </c>
      <c r="G20" s="4">
        <v>0</v>
      </c>
      <c r="H20" s="4">
        <v>4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12</v>
      </c>
      <c r="O20" s="4">
        <v>4</v>
      </c>
    </row>
    <row r="21" spans="2:15" s="10" customFormat="1" ht="20.100000000000001" customHeight="1" thickBot="1" x14ac:dyDescent="0.25">
      <c r="B21" s="5" t="s">
        <v>14</v>
      </c>
      <c r="C21" s="4">
        <v>79</v>
      </c>
      <c r="D21" s="4">
        <v>62</v>
      </c>
      <c r="E21" s="4">
        <v>17</v>
      </c>
      <c r="F21" s="4">
        <v>51</v>
      </c>
      <c r="G21" s="4">
        <v>0</v>
      </c>
      <c r="H21" s="4">
        <v>28</v>
      </c>
      <c r="I21" s="4">
        <v>0</v>
      </c>
      <c r="J21" s="4">
        <v>0</v>
      </c>
      <c r="K21" s="4">
        <v>1</v>
      </c>
      <c r="L21" s="4">
        <v>0</v>
      </c>
      <c r="M21" s="4">
        <v>0</v>
      </c>
      <c r="N21" s="4">
        <v>52</v>
      </c>
      <c r="O21" s="4">
        <v>27</v>
      </c>
    </row>
    <row r="22" spans="2:15" s="10" customFormat="1" ht="20.100000000000001" customHeight="1" thickBot="1" x14ac:dyDescent="0.25">
      <c r="B22" s="5" t="s">
        <v>15</v>
      </c>
      <c r="C22" s="4">
        <v>136</v>
      </c>
      <c r="D22" s="4">
        <v>99</v>
      </c>
      <c r="E22" s="4">
        <v>37</v>
      </c>
      <c r="F22" s="4">
        <v>81</v>
      </c>
      <c r="G22" s="4">
        <v>1</v>
      </c>
      <c r="H22" s="4">
        <v>54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70</v>
      </c>
      <c r="O22" s="4">
        <v>66</v>
      </c>
    </row>
    <row r="23" spans="2:15" s="10" customFormat="1" ht="20.100000000000001" customHeight="1" thickBot="1" x14ac:dyDescent="0.25">
      <c r="B23" s="5" t="s">
        <v>16</v>
      </c>
      <c r="C23" s="4">
        <v>208</v>
      </c>
      <c r="D23" s="4">
        <v>128</v>
      </c>
      <c r="E23" s="4">
        <v>80</v>
      </c>
      <c r="F23" s="4">
        <v>119</v>
      </c>
      <c r="G23" s="4">
        <v>3</v>
      </c>
      <c r="H23" s="4">
        <v>85</v>
      </c>
      <c r="I23" s="4">
        <v>1</v>
      </c>
      <c r="J23" s="4">
        <v>0</v>
      </c>
      <c r="K23" s="4">
        <v>0</v>
      </c>
      <c r="L23" s="4">
        <v>0</v>
      </c>
      <c r="M23" s="4">
        <v>0</v>
      </c>
      <c r="N23" s="4">
        <v>108</v>
      </c>
      <c r="O23" s="4">
        <v>100</v>
      </c>
    </row>
    <row r="24" spans="2:15" s="10" customFormat="1" ht="20.100000000000001" customHeight="1" thickBot="1" x14ac:dyDescent="0.25">
      <c r="B24" s="5" t="s">
        <v>17</v>
      </c>
      <c r="C24" s="4">
        <v>158</v>
      </c>
      <c r="D24" s="4">
        <v>132</v>
      </c>
      <c r="E24" s="4">
        <v>26</v>
      </c>
      <c r="F24" s="4">
        <v>91</v>
      </c>
      <c r="G24" s="4">
        <v>0</v>
      </c>
      <c r="H24" s="4">
        <v>67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91</v>
      </c>
      <c r="O24" s="4">
        <v>67</v>
      </c>
    </row>
    <row r="25" spans="2:15" s="10" customFormat="1" ht="20.100000000000001" customHeight="1" thickBot="1" x14ac:dyDescent="0.25">
      <c r="B25" s="5" t="s">
        <v>18</v>
      </c>
      <c r="C25" s="4">
        <v>80</v>
      </c>
      <c r="D25" s="4">
        <v>73</v>
      </c>
      <c r="E25" s="4">
        <v>7</v>
      </c>
      <c r="F25" s="4">
        <v>67</v>
      </c>
      <c r="G25" s="4">
        <v>0</v>
      </c>
      <c r="H25" s="4">
        <v>13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60</v>
      </c>
      <c r="O25" s="4">
        <v>20</v>
      </c>
    </row>
    <row r="26" spans="2:15" s="10" customFormat="1" ht="20.100000000000001" customHeight="1" thickBot="1" x14ac:dyDescent="0.25">
      <c r="B26" s="5" t="s">
        <v>19</v>
      </c>
      <c r="C26" s="4">
        <v>120</v>
      </c>
      <c r="D26" s="4">
        <v>79</v>
      </c>
      <c r="E26" s="4">
        <v>41</v>
      </c>
      <c r="F26" s="4">
        <v>83</v>
      </c>
      <c r="G26" s="4">
        <v>0</v>
      </c>
      <c r="H26" s="4">
        <v>37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79</v>
      </c>
      <c r="O26" s="4">
        <v>41</v>
      </c>
    </row>
    <row r="27" spans="2:15" s="10" customFormat="1" ht="20.100000000000001" customHeight="1" thickBot="1" x14ac:dyDescent="0.25">
      <c r="B27" s="5" t="s">
        <v>20</v>
      </c>
      <c r="C27" s="4">
        <v>121</v>
      </c>
      <c r="D27" s="4">
        <v>84</v>
      </c>
      <c r="E27" s="4">
        <v>37</v>
      </c>
      <c r="F27" s="4">
        <v>73</v>
      </c>
      <c r="G27" s="4">
        <v>2</v>
      </c>
      <c r="H27" s="4">
        <v>46</v>
      </c>
      <c r="I27" s="4">
        <v>0</v>
      </c>
      <c r="J27" s="4">
        <v>2</v>
      </c>
      <c r="K27" s="4">
        <v>0</v>
      </c>
      <c r="L27" s="4">
        <v>2</v>
      </c>
      <c r="M27" s="4">
        <v>0</v>
      </c>
      <c r="N27" s="4">
        <v>68</v>
      </c>
      <c r="O27" s="4">
        <v>53</v>
      </c>
    </row>
    <row r="28" spans="2:15" s="10" customFormat="1" ht="20.100000000000001" customHeight="1" thickBot="1" x14ac:dyDescent="0.25">
      <c r="B28" s="5" t="s">
        <v>21</v>
      </c>
      <c r="C28" s="4">
        <v>155</v>
      </c>
      <c r="D28" s="4">
        <v>133</v>
      </c>
      <c r="E28" s="4">
        <v>22</v>
      </c>
      <c r="F28" s="4">
        <v>91</v>
      </c>
      <c r="G28" s="4">
        <v>1</v>
      </c>
      <c r="H28" s="4">
        <v>63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94</v>
      </c>
      <c r="O28" s="4">
        <v>61</v>
      </c>
    </row>
    <row r="29" spans="2:15" s="10" customFormat="1" ht="20.100000000000001" customHeight="1" thickBot="1" x14ac:dyDescent="0.25">
      <c r="B29" s="6" t="s">
        <v>22</v>
      </c>
      <c r="C29" s="4">
        <v>15</v>
      </c>
      <c r="D29" s="4">
        <v>15</v>
      </c>
      <c r="E29" s="4">
        <v>0</v>
      </c>
      <c r="F29" s="4">
        <v>10</v>
      </c>
      <c r="G29" s="4">
        <v>0</v>
      </c>
      <c r="H29" s="4">
        <v>5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8</v>
      </c>
      <c r="O29" s="4">
        <v>7</v>
      </c>
    </row>
    <row r="30" spans="2:15" s="10" customFormat="1" ht="20.100000000000001" customHeight="1" thickBot="1" x14ac:dyDescent="0.25">
      <c r="B30" s="7" t="s">
        <v>23</v>
      </c>
      <c r="C30" s="4">
        <v>97</v>
      </c>
      <c r="D30" s="4">
        <v>50</v>
      </c>
      <c r="E30" s="4">
        <v>47</v>
      </c>
      <c r="F30" s="4">
        <v>46</v>
      </c>
      <c r="G30" s="4">
        <v>0</v>
      </c>
      <c r="H30" s="4">
        <v>51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43</v>
      </c>
      <c r="O30" s="4">
        <v>54</v>
      </c>
    </row>
    <row r="31" spans="2:15" s="10" customFormat="1" ht="20.100000000000001" customHeight="1" thickBot="1" x14ac:dyDescent="0.25">
      <c r="B31" s="11" t="s">
        <v>24</v>
      </c>
      <c r="C31" s="4">
        <v>6</v>
      </c>
      <c r="D31" s="4">
        <v>6</v>
      </c>
      <c r="E31" s="4">
        <v>0</v>
      </c>
      <c r="F31" s="4">
        <v>2</v>
      </c>
      <c r="G31" s="4">
        <v>0</v>
      </c>
      <c r="H31" s="4">
        <v>4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3</v>
      </c>
      <c r="O31" s="4">
        <v>3</v>
      </c>
    </row>
    <row r="32" spans="2:15" s="10" customFormat="1" ht="20.100000000000001" customHeight="1" thickBot="1" x14ac:dyDescent="0.25">
      <c r="B32" s="12" t="s">
        <v>25</v>
      </c>
      <c r="C32" s="13">
        <f>SUM(C15:C31)</f>
        <v>1597</v>
      </c>
      <c r="D32" s="13">
        <f t="shared" ref="D32:O32" si="0">SUM(D15:D31)</f>
        <v>1212</v>
      </c>
      <c r="E32" s="13">
        <f t="shared" si="0"/>
        <v>385</v>
      </c>
      <c r="F32" s="13">
        <f t="shared" si="0"/>
        <v>994</v>
      </c>
      <c r="G32" s="13">
        <f t="shared" si="0"/>
        <v>8</v>
      </c>
      <c r="H32" s="13">
        <f t="shared" si="0"/>
        <v>593</v>
      </c>
      <c r="I32" s="13">
        <f t="shared" si="0"/>
        <v>2</v>
      </c>
      <c r="J32" s="13">
        <f t="shared" si="0"/>
        <v>2</v>
      </c>
      <c r="K32" s="13">
        <f t="shared" si="0"/>
        <v>1</v>
      </c>
      <c r="L32" s="13">
        <f t="shared" si="0"/>
        <v>2</v>
      </c>
      <c r="M32" s="13">
        <f t="shared" si="0"/>
        <v>0</v>
      </c>
      <c r="N32" s="13">
        <f t="shared" si="0"/>
        <v>942</v>
      </c>
      <c r="O32" s="13">
        <f t="shared" si="0"/>
        <v>655</v>
      </c>
    </row>
    <row r="33" spans="3:11" x14ac:dyDescent="0.2">
      <c r="C33" s="14"/>
      <c r="D33" s="14"/>
      <c r="E33" s="14"/>
      <c r="F33" s="14"/>
      <c r="G33" s="14"/>
      <c r="H33" s="14"/>
      <c r="I33" s="14"/>
      <c r="J33" s="14"/>
      <c r="K33" s="14"/>
    </row>
  </sheetData>
  <mergeCells count="14">
    <mergeCell ref="C10:O10"/>
    <mergeCell ref="N11:O11"/>
    <mergeCell ref="C12:C14"/>
    <mergeCell ref="D12:D14"/>
    <mergeCell ref="E12:E14"/>
    <mergeCell ref="F12:I12"/>
    <mergeCell ref="J12:M12"/>
    <mergeCell ref="N12:N14"/>
    <mergeCell ref="O12:O14"/>
    <mergeCell ref="F13:G13"/>
    <mergeCell ref="H13:I13"/>
    <mergeCell ref="J13:K13"/>
    <mergeCell ref="L13:M13"/>
    <mergeCell ref="C11:M11"/>
  </mergeCells>
  <pageMargins left="0" right="0" top="0" bottom="0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Asuntos</vt:lpstr>
      <vt:lpstr>Órdenes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2023-06-05T10:20:47Z</cp:lastPrinted>
  <dcterms:created xsi:type="dcterms:W3CDTF">2018-11-30T11:44:18Z</dcterms:created>
  <dcterms:modified xsi:type="dcterms:W3CDTF">2026-06-19T12:03:32Z</dcterms:modified>
</cp:coreProperties>
</file>